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hristoph\Verband\Schiedsrichter\"/>
    </mc:Choice>
  </mc:AlternateContent>
  <bookViews>
    <workbookView xWindow="0" yWindow="0" windowWidth="23040" windowHeight="8208" tabRatio="704"/>
  </bookViews>
  <sheets>
    <sheet name="Turnierabrechnung" sheetId="1" r:id="rId1"/>
  </sheets>
  <definedNames>
    <definedName name="_xlnm.Print_Area" localSheetId="0">Turnierabrechnung!$A$1:$O$76</definedName>
  </definedNames>
  <calcPr calcId="162913"/>
</workbook>
</file>

<file path=xl/calcChain.xml><?xml version="1.0" encoding="utf-8"?>
<calcChain xmlns="http://schemas.openxmlformats.org/spreadsheetml/2006/main">
  <c r="N45" i="1" l="1"/>
  <c r="L63" i="1" l="1"/>
  <c r="N65" i="1" s="1"/>
  <c r="N46" i="1"/>
  <c r="N47" i="1"/>
  <c r="N35" i="1"/>
  <c r="N51" i="1"/>
  <c r="N57" i="1"/>
  <c r="N71" i="1" l="1"/>
</calcChain>
</file>

<file path=xl/sharedStrings.xml><?xml version="1.0" encoding="utf-8"?>
<sst xmlns="http://schemas.openxmlformats.org/spreadsheetml/2006/main" count="63" uniqueCount="47">
  <si>
    <t>Straße</t>
  </si>
  <si>
    <t>PLZ und Ort</t>
  </si>
  <si>
    <t>€</t>
  </si>
  <si>
    <t>(z.B. Taxi, Öffentl. Verkehrsmittel)</t>
  </si>
  <si>
    <t>Amtliches Kennzeichen:</t>
  </si>
  <si>
    <t>1. Fahrtkosten:</t>
  </si>
  <si>
    <t>Summe:</t>
  </si>
  <si>
    <t>Zuschläge (mit Beleg):</t>
  </si>
  <si>
    <t>Wegstreckenentschädigung für eigenen PKW:</t>
  </si>
  <si>
    <t>Sonstige Fahrtkosten (mit Beleg):</t>
  </si>
  <si>
    <t>Ort:</t>
  </si>
  <si>
    <t>Es werden nur Original-Belege anerkannt!</t>
  </si>
  <si>
    <t xml:space="preserve"> Ich versichere pflichtgemäß die Richtigkeit vorstehender Angaben.</t>
  </si>
  <si>
    <t>3. Einsatzpauschale</t>
  </si>
  <si>
    <t>IBAN</t>
  </si>
  <si>
    <t>BIC</t>
  </si>
  <si>
    <t>Kilometer</t>
  </si>
  <si>
    <t>€ pro Kilometer</t>
  </si>
  <si>
    <t xml:space="preserve">  Unterschrift (Original)</t>
  </si>
  <si>
    <t>Bank</t>
  </si>
  <si>
    <t>/</t>
  </si>
  <si>
    <r>
      <t xml:space="preserve">2. Übernachtungskosten </t>
    </r>
    <r>
      <rPr>
        <u/>
        <sz val="11"/>
        <rFont val="Arial"/>
        <family val="2"/>
      </rPr>
      <t>(bitte Beleg beifügen)</t>
    </r>
    <r>
      <rPr>
        <b/>
        <u/>
        <sz val="11"/>
        <rFont val="Arial"/>
        <family val="2"/>
      </rPr>
      <t>:</t>
    </r>
  </si>
  <si>
    <t>Übernachtungen (Anzahl / Kosten):</t>
  </si>
  <si>
    <r>
      <rPr>
        <b/>
        <sz val="9"/>
        <rFont val="Arial"/>
        <family val="2"/>
      </rPr>
      <t xml:space="preserve">Benutzung eines Schienenfahrzeuges </t>
    </r>
    <r>
      <rPr>
        <sz val="9"/>
        <rFont val="Arial"/>
        <family val="2"/>
      </rPr>
      <t>(mit Beleg):</t>
    </r>
  </si>
  <si>
    <t>Gesamtstrecke</t>
  </si>
  <si>
    <t>Summe</t>
  </si>
  <si>
    <t>km</t>
  </si>
  <si>
    <t>Anzahl</t>
  </si>
  <si>
    <t>Pauschale</t>
  </si>
  <si>
    <t>Anzahl der Mitfahrer bis zum 4. Mitfahrer</t>
  </si>
  <si>
    <t>Anzahl der Mitfahrer über dem 4. Mitfahrer</t>
  </si>
  <si>
    <t>(bitte vollständig ausfüllen, die grau unterlegten Felder</t>
  </si>
  <si>
    <t>werden automatisch berechnet)</t>
  </si>
  <si>
    <t>Datum</t>
  </si>
  <si>
    <t>Ort</t>
  </si>
  <si>
    <t>SV GutsMuths Jena</t>
  </si>
  <si>
    <t>Mathias Jauk</t>
  </si>
  <si>
    <t>Wöllnitzer Str. 40</t>
  </si>
  <si>
    <t>07749 Jena</t>
  </si>
  <si>
    <t>Name, Vorname</t>
  </si>
  <si>
    <t>Schiedsrichterabrechnung</t>
  </si>
  <si>
    <t>Punktspiel</t>
  </si>
  <si>
    <t>SVG vs. [Gegner]</t>
  </si>
  <si>
    <t xml:space="preserve">Sportgymnasium Jena </t>
  </si>
  <si>
    <t xml:space="preserve">Termin(e) </t>
  </si>
  <si>
    <t>Anzahl des Schiedsrichtereinsatzes</t>
  </si>
  <si>
    <t>Startpunkt der Reise: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</si>
</sst>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\ &quot;€&quot;"/>
  </numFmts>
  <fonts count="24">
    <font>
      <sz val="10"/>
      <name val="Helvetica Narrow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4"/>
      <name val="Antique Olive"/>
      <family val="2"/>
    </font>
    <font>
      <sz val="9"/>
      <name val="Helvetica Narrow"/>
    </font>
    <font>
      <b/>
      <u val="double"/>
      <sz val="14"/>
      <name val="Arial"/>
      <family val="2"/>
    </font>
    <font>
      <b/>
      <sz val="20"/>
      <name val="Arial"/>
      <family val="2"/>
    </font>
    <font>
      <b/>
      <sz val="20"/>
      <name val="Helvetica Narrow"/>
    </font>
    <font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i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4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2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3" fontId="4" fillId="0" borderId="0" xfId="0" applyNumberFormat="1" applyFont="1" applyFill="1" applyBorder="1" applyAlignment="1" applyProtection="1">
      <alignment horizontal="center" vertical="center"/>
      <protection locked="0"/>
    </xf>
    <xf numFmtId="4" fontId="4" fillId="0" borderId="25" xfId="0" applyNumberFormat="1" applyFont="1" applyFill="1" applyBorder="1" applyAlignment="1" applyProtection="1">
      <alignment horizontal="right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3" fontId="4" fillId="0" borderId="25" xfId="0" applyNumberFormat="1" applyFont="1" applyFill="1" applyBorder="1" applyAlignment="1" applyProtection="1">
      <alignment horizontal="center" vertical="center"/>
      <protection locked="0"/>
    </xf>
    <xf numFmtId="2" fontId="4" fillId="4" borderId="4" xfId="0" applyNumberFormat="1" applyFont="1" applyFill="1" applyBorder="1" applyAlignment="1" applyProtection="1">
      <alignment horizontal="right" vertical="center"/>
    </xf>
    <xf numFmtId="4" fontId="4" fillId="4" borderId="4" xfId="0" applyNumberFormat="1" applyFont="1" applyFill="1" applyBorder="1" applyAlignment="1" applyProtection="1">
      <alignment horizontal="right" vertical="center"/>
    </xf>
    <xf numFmtId="165" fontId="11" fillId="2" borderId="4" xfId="0" applyNumberFormat="1" applyFont="1" applyFill="1" applyBorder="1" applyAlignment="1" applyProtection="1">
      <alignment horizontal="center" vertical="center"/>
    </xf>
    <xf numFmtId="165" fontId="17" fillId="4" borderId="1" xfId="0" applyNumberFormat="1" applyFont="1" applyFill="1" applyBorder="1" applyAlignment="1" applyProtection="1">
      <alignment horizontal="center" vertical="center"/>
    </xf>
    <xf numFmtId="4" fontId="4" fillId="4" borderId="4" xfId="0" applyNumberFormat="1" applyFont="1" applyFill="1" applyBorder="1" applyAlignment="1" applyProtection="1">
      <alignment vertical="center"/>
    </xf>
    <xf numFmtId="2" fontId="4" fillId="4" borderId="1" xfId="0" applyNumberFormat="1" applyFont="1" applyFill="1" applyBorder="1" applyAlignment="1" applyProtection="1">
      <alignment horizontal="right" vertical="center"/>
    </xf>
    <xf numFmtId="4" fontId="4" fillId="4" borderId="1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10" fillId="0" borderId="0" xfId="0" applyFont="1" applyAlignment="1" applyProtection="1">
      <protection locked="0"/>
    </xf>
    <xf numFmtId="0" fontId="0" fillId="0" borderId="0" xfId="0" applyFill="1" applyAlignment="1" applyProtection="1"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top"/>
      <protection locked="0"/>
    </xf>
    <xf numFmtId="0" fontId="8" fillId="0" borderId="0" xfId="0" applyFont="1" applyFill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center" vertical="top"/>
      <protection locked="0"/>
    </xf>
    <xf numFmtId="0" fontId="3" fillId="0" borderId="17" xfId="0" applyFont="1" applyFill="1" applyBorder="1" applyAlignment="1" applyProtection="1">
      <alignment vertical="center"/>
      <protection locked="0"/>
    </xf>
    <xf numFmtId="0" fontId="3" fillId="0" borderId="24" xfId="0" applyFont="1" applyFill="1" applyBorder="1" applyAlignment="1" applyProtection="1">
      <alignment vertical="center"/>
      <protection locked="0"/>
    </xf>
    <xf numFmtId="0" fontId="8" fillId="0" borderId="24" xfId="0" applyFont="1" applyFill="1" applyBorder="1" applyAlignment="1" applyProtection="1">
      <alignment horizontal="center" vertical="top"/>
      <protection locked="0"/>
    </xf>
    <xf numFmtId="0" fontId="8" fillId="0" borderId="24" xfId="0" applyFont="1" applyFill="1" applyBorder="1" applyAlignment="1" applyProtection="1">
      <alignment vertical="top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20" fillId="0" borderId="19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0" fontId="3" fillId="0" borderId="20" xfId="0" applyFont="1" applyFill="1" applyBorder="1" applyAlignment="1" applyProtection="1">
      <alignment vertical="center"/>
      <protection locked="0"/>
    </xf>
    <xf numFmtId="0" fontId="6" fillId="0" borderId="19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5" xfId="0" applyFont="1" applyFill="1" applyBorder="1" applyAlignment="1" applyProtection="1">
      <alignment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14" fontId="3" fillId="0" borderId="25" xfId="0" applyNumberFormat="1" applyFont="1" applyFill="1" applyBorder="1" applyAlignment="1" applyProtection="1">
      <alignment vertical="center"/>
      <protection locked="0"/>
    </xf>
    <xf numFmtId="0" fontId="3" fillId="0" borderId="25" xfId="0" applyFont="1" applyFill="1" applyBorder="1" applyAlignment="1" applyProtection="1">
      <alignment horizontal="right" vertical="center"/>
      <protection locked="0"/>
    </xf>
    <xf numFmtId="0" fontId="4" fillId="0" borderId="25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14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24" xfId="0" applyFont="1" applyFill="1" applyBorder="1" applyAlignment="1" applyProtection="1">
      <alignment horizontal="right" vertical="center"/>
      <protection locked="0"/>
    </xf>
    <xf numFmtId="0" fontId="4" fillId="0" borderId="24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vertical="center"/>
      <protection locked="0"/>
    </xf>
    <xf numFmtId="0" fontId="1" fillId="0" borderId="20" xfId="0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Alignment="1" applyProtection="1">
      <alignment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2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19" xfId="0" applyFont="1" applyFill="1" applyBorder="1" applyAlignment="1" applyProtection="1">
      <alignment vertical="center"/>
      <protection locked="0"/>
    </xf>
    <xf numFmtId="2" fontId="4" fillId="0" borderId="0" xfId="0" applyNumberFormat="1" applyFont="1" applyFill="1" applyBorder="1" applyAlignment="1" applyProtection="1">
      <alignment horizontal="right" vertical="center"/>
      <protection locked="0"/>
    </xf>
    <xf numFmtId="2" fontId="3" fillId="0" borderId="0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9" fillId="0" borderId="20" xfId="0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vertical="top"/>
      <protection locked="0"/>
    </xf>
    <xf numFmtId="0" fontId="2" fillId="0" borderId="2" xfId="0" applyFont="1" applyFill="1" applyBorder="1" applyAlignment="1" applyProtection="1">
      <alignment vertical="top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2" fontId="4" fillId="0" borderId="25" xfId="0" applyNumberFormat="1" applyFont="1" applyFill="1" applyBorder="1" applyAlignment="1" applyProtection="1">
      <alignment horizontal="right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2" fontId="3" fillId="0" borderId="24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165" fontId="4" fillId="0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protection locked="0"/>
    </xf>
    <xf numFmtId="2" fontId="3" fillId="0" borderId="0" xfId="0" applyNumberFormat="1" applyFont="1" applyFill="1" applyAlignment="1" applyProtection="1">
      <alignment vertical="center"/>
      <protection locked="0"/>
    </xf>
    <xf numFmtId="2" fontId="3" fillId="0" borderId="25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2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vertical="center" wrapText="1"/>
      <protection locked="0"/>
    </xf>
    <xf numFmtId="165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  <protection locked="0"/>
    </xf>
    <xf numFmtId="0" fontId="22" fillId="0" borderId="0" xfId="0" applyFont="1" applyFill="1" applyAlignment="1" applyProtection="1">
      <alignment vertical="center"/>
      <protection locked="0"/>
    </xf>
    <xf numFmtId="0" fontId="18" fillId="0" borderId="0" xfId="0" applyFont="1" applyFill="1" applyAlignment="1" applyProtection="1">
      <alignment vertical="top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3" fillId="5" borderId="0" xfId="0" applyFont="1" applyFill="1" applyBorder="1" applyAlignment="1" applyProtection="1">
      <alignment vertical="center"/>
      <protection locked="0"/>
    </xf>
    <xf numFmtId="0" fontId="8" fillId="5" borderId="0" xfId="0" applyFont="1" applyFill="1" applyBorder="1" applyAlignment="1" applyProtection="1">
      <alignment horizontal="center"/>
      <protection locked="0"/>
    </xf>
    <xf numFmtId="0" fontId="9" fillId="5" borderId="0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protection locked="0"/>
    </xf>
    <xf numFmtId="0" fontId="4" fillId="5" borderId="0" xfId="0" applyFont="1" applyFill="1" applyBorder="1" applyAlignment="1" applyProtection="1">
      <alignment horizontal="center"/>
      <protection locked="0"/>
    </xf>
    <xf numFmtId="0" fontId="3" fillId="5" borderId="0" xfId="0" applyFont="1" applyFill="1" applyBorder="1" applyAlignment="1" applyProtection="1">
      <protection locked="0"/>
    </xf>
    <xf numFmtId="0" fontId="15" fillId="0" borderId="19" xfId="0" applyFont="1" applyFill="1" applyBorder="1" applyAlignment="1" applyProtection="1">
      <alignment vertical="center"/>
      <protection locked="0"/>
    </xf>
    <xf numFmtId="4" fontId="4" fillId="4" borderId="21" xfId="0" applyNumberFormat="1" applyFont="1" applyFill="1" applyBorder="1" applyAlignment="1" applyProtection="1">
      <alignment vertical="center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20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13" xfId="0" applyNumberFormat="1" applyFont="1" applyFill="1" applyBorder="1" applyAlignment="1" applyProtection="1">
      <alignment horizontal="left" vertical="center"/>
      <protection locked="0"/>
    </xf>
    <xf numFmtId="49" fontId="4" fillId="0" borderId="14" xfId="0" applyNumberFormat="1" applyFont="1" applyFill="1" applyBorder="1" applyAlignment="1" applyProtection="1">
      <alignment horizontal="left" vertical="center"/>
      <protection locked="0"/>
    </xf>
    <xf numFmtId="49" fontId="4" fillId="0" borderId="15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14" fontId="3" fillId="0" borderId="13" xfId="0" applyNumberFormat="1" applyFont="1" applyFill="1" applyBorder="1" applyAlignment="1" applyProtection="1">
      <alignment horizontal="center" vertical="center"/>
      <protection locked="0"/>
    </xf>
    <xf numFmtId="14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6" fillId="0" borderId="19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vertical="center"/>
      <protection locked="0"/>
    </xf>
    <xf numFmtId="0" fontId="4" fillId="0" borderId="15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7" fillId="5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Alignment="1" applyProtection="1">
      <alignment horizontal="center" wrapText="1"/>
      <protection locked="0"/>
    </xf>
    <xf numFmtId="0" fontId="14" fillId="0" borderId="0" xfId="0" applyFont="1" applyFill="1" applyAlignment="1" applyProtection="1">
      <alignment horizontal="center" vertical="top" wrapText="1"/>
      <protection locked="0"/>
    </xf>
    <xf numFmtId="14" fontId="4" fillId="5" borderId="0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49" fontId="12" fillId="5" borderId="0" xfId="0" applyNumberFormat="1" applyFont="1" applyFill="1" applyBorder="1" applyAlignment="1" applyProtection="1">
      <alignment horizontal="center" vertical="center"/>
      <protection locked="0"/>
    </xf>
    <xf numFmtId="49" fontId="13" fillId="5" borderId="0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showZeros="0" tabSelected="1" zoomScaleNormal="100" workbookViewId="0">
      <selection activeCell="A16" sqref="A16"/>
    </sheetView>
  </sheetViews>
  <sheetFormatPr baseColWidth="10" defaultColWidth="12" defaultRowHeight="13.2"/>
  <cols>
    <col min="1" max="1" width="10.44140625" style="21" customWidth="1"/>
    <col min="2" max="2" width="4.44140625" style="21" customWidth="1"/>
    <col min="3" max="3" width="5" style="21" customWidth="1"/>
    <col min="4" max="4" width="4.5546875" style="21" customWidth="1"/>
    <col min="5" max="5" width="17.6640625" style="21" customWidth="1"/>
    <col min="6" max="6" width="2" style="21" customWidth="1"/>
    <col min="7" max="7" width="2.5546875" style="21" customWidth="1"/>
    <col min="8" max="8" width="20.44140625" style="21" customWidth="1"/>
    <col min="9" max="9" width="2" style="21" customWidth="1"/>
    <col min="10" max="10" width="19.33203125" style="21" customWidth="1"/>
    <col min="11" max="11" width="3.44140625" style="21" customWidth="1"/>
    <col min="12" max="12" width="24.6640625" style="21" customWidth="1"/>
    <col min="13" max="13" width="2" style="21" customWidth="1"/>
    <col min="14" max="14" width="25" style="21" customWidth="1"/>
    <col min="15" max="15" width="2" style="21" customWidth="1"/>
    <col min="16" max="16" width="12" style="22" customWidth="1"/>
    <col min="17" max="16384" width="12" style="21"/>
  </cols>
  <sheetData>
    <row r="1" spans="1:15" ht="24.6">
      <c r="A1" s="162" t="s">
        <v>40</v>
      </c>
      <c r="B1" s="162"/>
      <c r="C1" s="162"/>
      <c r="D1" s="162"/>
      <c r="E1" s="162"/>
      <c r="F1" s="162"/>
      <c r="G1" s="162"/>
      <c r="H1" s="162"/>
      <c r="I1" s="162"/>
    </row>
    <row r="2" spans="1:15" ht="19.5" customHeight="1">
      <c r="A2" s="164" t="s">
        <v>31</v>
      </c>
      <c r="B2" s="164"/>
      <c r="C2" s="164"/>
      <c r="D2" s="164"/>
      <c r="E2" s="164"/>
      <c r="F2" s="164"/>
      <c r="G2" s="164"/>
      <c r="H2" s="164"/>
      <c r="J2" s="23" t="s">
        <v>39</v>
      </c>
      <c r="L2" s="131"/>
      <c r="M2" s="132"/>
      <c r="N2" s="132"/>
      <c r="O2" s="133"/>
    </row>
    <row r="3" spans="1:15" ht="3.9" customHeight="1">
      <c r="J3" s="23"/>
      <c r="L3" s="115"/>
      <c r="M3" s="115"/>
      <c r="N3" s="116"/>
      <c r="O3" s="117"/>
    </row>
    <row r="4" spans="1:15" ht="20.100000000000001" customHeight="1">
      <c r="A4" s="165" t="s">
        <v>32</v>
      </c>
      <c r="B4" s="165"/>
      <c r="C4" s="165"/>
      <c r="D4" s="165"/>
      <c r="E4" s="165"/>
      <c r="F4" s="165"/>
      <c r="G4" s="165"/>
      <c r="H4" s="165"/>
      <c r="J4" s="23" t="s">
        <v>0</v>
      </c>
      <c r="L4" s="131"/>
      <c r="M4" s="132"/>
      <c r="N4" s="132"/>
      <c r="O4" s="133"/>
    </row>
    <row r="5" spans="1:15" ht="3.9" customHeight="1">
      <c r="A5" s="24"/>
      <c r="B5" s="24"/>
      <c r="C5" s="24"/>
      <c r="D5" s="24"/>
      <c r="E5" s="24"/>
      <c r="F5" s="24"/>
      <c r="G5" s="24"/>
      <c r="H5" s="24"/>
      <c r="J5" s="23"/>
      <c r="L5" s="115"/>
      <c r="M5" s="115"/>
      <c r="N5" s="116"/>
      <c r="O5" s="117"/>
    </row>
    <row r="6" spans="1:15" ht="20.100000000000001" customHeight="1">
      <c r="A6" s="24"/>
      <c r="B6" s="24"/>
      <c r="C6" s="24"/>
      <c r="D6" s="24"/>
      <c r="E6" s="24"/>
      <c r="F6" s="24"/>
      <c r="G6" s="24"/>
      <c r="H6" s="24"/>
      <c r="J6" s="23" t="s">
        <v>1</v>
      </c>
      <c r="L6" s="131"/>
      <c r="M6" s="132"/>
      <c r="N6" s="132"/>
      <c r="O6" s="133"/>
    </row>
    <row r="7" spans="1:15" ht="3.9" customHeight="1">
      <c r="A7" s="25"/>
      <c r="B7" s="25"/>
      <c r="C7" s="25"/>
      <c r="D7" s="25"/>
      <c r="E7" s="25"/>
      <c r="F7" s="25"/>
      <c r="G7" s="25"/>
      <c r="H7" s="25"/>
      <c r="J7" s="23"/>
      <c r="L7" s="115"/>
      <c r="M7" s="115"/>
      <c r="N7" s="116"/>
      <c r="O7" s="117"/>
    </row>
    <row r="8" spans="1:15" ht="20.100000000000001" customHeight="1">
      <c r="B8" s="25"/>
      <c r="C8" s="25"/>
      <c r="D8" s="25"/>
      <c r="E8" s="25"/>
      <c r="F8" s="25"/>
      <c r="G8" s="25"/>
      <c r="H8" s="25"/>
      <c r="J8" s="23" t="s">
        <v>19</v>
      </c>
      <c r="L8" s="131"/>
      <c r="M8" s="132"/>
      <c r="N8" s="132"/>
      <c r="O8" s="133"/>
    </row>
    <row r="9" spans="1:15" ht="3.9" customHeight="1">
      <c r="B9" s="25"/>
      <c r="C9" s="25"/>
      <c r="D9" s="25"/>
      <c r="E9" s="25"/>
      <c r="F9" s="25"/>
      <c r="G9" s="25"/>
      <c r="H9" s="25"/>
      <c r="J9" s="23"/>
      <c r="L9" s="115"/>
      <c r="M9" s="115"/>
      <c r="N9" s="116"/>
      <c r="O9" s="117"/>
    </row>
    <row r="10" spans="1:15" ht="20.100000000000001" customHeight="1">
      <c r="B10" s="25"/>
      <c r="C10" s="25"/>
      <c r="D10" s="25"/>
      <c r="E10" s="25"/>
      <c r="F10" s="25"/>
      <c r="G10" s="25"/>
      <c r="H10" s="25"/>
      <c r="J10" s="23" t="s">
        <v>14</v>
      </c>
      <c r="L10" s="131"/>
      <c r="M10" s="132"/>
      <c r="N10" s="132"/>
      <c r="O10" s="133"/>
    </row>
    <row r="11" spans="1:15" ht="3.9" customHeight="1">
      <c r="J11" s="23"/>
      <c r="L11" s="115"/>
      <c r="M11" s="115"/>
      <c r="N11" s="116"/>
      <c r="O11" s="117"/>
    </row>
    <row r="12" spans="1:15" ht="20.100000000000001" customHeight="1">
      <c r="J12" s="23" t="s">
        <v>15</v>
      </c>
      <c r="L12" s="131"/>
      <c r="M12" s="132"/>
      <c r="N12" s="132"/>
      <c r="O12" s="133"/>
    </row>
    <row r="13" spans="1:15" ht="20.100000000000001" customHeight="1">
      <c r="J13" s="23"/>
      <c r="L13" s="112"/>
      <c r="M13" s="112"/>
      <c r="N13" s="112"/>
      <c r="O13" s="112"/>
    </row>
    <row r="14" spans="1:15" ht="18.75" customHeight="1">
      <c r="A14" s="109" t="s">
        <v>35</v>
      </c>
      <c r="I14" s="120"/>
      <c r="J14" s="163"/>
      <c r="K14" s="163"/>
      <c r="L14" s="163"/>
      <c r="M14" s="163"/>
      <c r="N14" s="163"/>
      <c r="O14" s="121"/>
    </row>
    <row r="15" spans="1:15" ht="6.75" customHeight="1">
      <c r="A15" s="26"/>
      <c r="B15" s="27"/>
      <c r="C15" s="27"/>
      <c r="D15" s="27"/>
      <c r="E15" s="27"/>
      <c r="F15" s="27"/>
      <c r="G15" s="27"/>
      <c r="H15" s="27"/>
      <c r="I15" s="122"/>
      <c r="J15" s="122"/>
      <c r="K15" s="123"/>
      <c r="L15" s="123"/>
      <c r="M15" s="123"/>
      <c r="N15" s="123"/>
      <c r="O15" s="120"/>
    </row>
    <row r="16" spans="1:15" ht="15.75" customHeight="1">
      <c r="A16" s="110" t="s">
        <v>36</v>
      </c>
      <c r="C16" s="30"/>
      <c r="D16" s="31"/>
      <c r="E16" s="31"/>
      <c r="F16" s="31"/>
      <c r="G16" s="31"/>
      <c r="H16" s="118"/>
      <c r="I16" s="124"/>
      <c r="J16" s="166"/>
      <c r="K16" s="167"/>
      <c r="L16" s="168"/>
      <c r="M16" s="166"/>
      <c r="N16" s="170"/>
      <c r="O16" s="120"/>
    </row>
    <row r="17" spans="1:16" ht="18.75" customHeight="1">
      <c r="A17" s="110" t="s">
        <v>37</v>
      </c>
      <c r="C17" s="31"/>
      <c r="D17" s="31"/>
      <c r="E17" s="31"/>
      <c r="F17" s="31"/>
      <c r="G17" s="31"/>
      <c r="H17" s="118"/>
      <c r="I17" s="124"/>
      <c r="J17" s="167"/>
      <c r="K17" s="167"/>
      <c r="L17" s="169"/>
      <c r="M17" s="170"/>
      <c r="N17" s="170"/>
      <c r="O17" s="120"/>
    </row>
    <row r="18" spans="1:16" s="32" customFormat="1" ht="26.25" customHeight="1">
      <c r="A18" s="111" t="s">
        <v>38</v>
      </c>
      <c r="C18" s="33"/>
      <c r="D18" s="33"/>
      <c r="E18" s="33"/>
      <c r="F18" s="113"/>
      <c r="G18" s="113"/>
      <c r="H18" s="119"/>
      <c r="I18" s="124"/>
      <c r="J18" s="121"/>
      <c r="K18" s="124"/>
      <c r="L18" s="121"/>
      <c r="M18" s="125"/>
      <c r="N18" s="121"/>
      <c r="O18" s="126"/>
      <c r="P18" s="34"/>
    </row>
    <row r="19" spans="1:16" ht="8.25" customHeight="1">
      <c r="A19" s="27"/>
      <c r="B19" s="27"/>
      <c r="C19" s="27"/>
      <c r="D19" s="27"/>
      <c r="E19" s="27"/>
      <c r="F19" s="27"/>
      <c r="G19" s="27"/>
      <c r="H19" s="27"/>
      <c r="I19" s="122"/>
      <c r="J19" s="122"/>
      <c r="K19" s="123"/>
      <c r="L19" s="123"/>
      <c r="M19" s="123"/>
      <c r="N19" s="123"/>
      <c r="O19" s="120"/>
    </row>
    <row r="20" spans="1:16" ht="47.25" customHeight="1" thickBot="1">
      <c r="J20" s="37"/>
      <c r="K20" s="38"/>
      <c r="L20" s="37"/>
      <c r="M20" s="39"/>
      <c r="N20" s="39"/>
    </row>
    <row r="21" spans="1:16" ht="9.75" customHeight="1">
      <c r="A21" s="40"/>
      <c r="B21" s="41"/>
      <c r="C21" s="41"/>
      <c r="D21" s="41"/>
      <c r="E21" s="41"/>
      <c r="F21" s="41"/>
      <c r="G21" s="41"/>
      <c r="H21" s="41"/>
      <c r="I21" s="41"/>
      <c r="J21" s="42"/>
      <c r="K21" s="43"/>
      <c r="L21" s="42"/>
      <c r="M21" s="42"/>
      <c r="N21" s="42"/>
      <c r="O21" s="44"/>
    </row>
    <row r="22" spans="1:16" ht="15.75" customHeight="1">
      <c r="A22" s="45" t="s">
        <v>41</v>
      </c>
      <c r="B22" s="46"/>
      <c r="C22" s="46"/>
      <c r="D22" s="46"/>
      <c r="E22" s="46"/>
      <c r="F22" s="46"/>
      <c r="G22" s="46"/>
      <c r="H22" s="46"/>
      <c r="I22" s="46"/>
      <c r="J22" s="39"/>
      <c r="K22" s="47"/>
      <c r="L22" s="39"/>
      <c r="M22" s="39"/>
      <c r="N22" s="39"/>
      <c r="O22" s="48"/>
    </row>
    <row r="23" spans="1:16" ht="9.75" customHeight="1">
      <c r="A23" s="45"/>
      <c r="B23" s="46"/>
      <c r="C23" s="46"/>
      <c r="D23" s="46"/>
      <c r="E23" s="46"/>
      <c r="F23" s="46"/>
      <c r="G23" s="46"/>
      <c r="H23" s="46"/>
      <c r="I23" s="46"/>
      <c r="J23" s="39"/>
      <c r="K23" s="47"/>
      <c r="L23" s="39"/>
      <c r="M23" s="39"/>
      <c r="N23" s="39"/>
      <c r="O23" s="48"/>
    </row>
    <row r="24" spans="1:16" ht="26.25" customHeight="1">
      <c r="A24" s="147" t="s">
        <v>42</v>
      </c>
      <c r="B24" s="148"/>
      <c r="C24" s="148"/>
      <c r="D24" s="107"/>
      <c r="E24" s="155"/>
      <c r="F24" s="158"/>
      <c r="G24" s="158"/>
      <c r="H24" s="158"/>
      <c r="I24" s="158"/>
      <c r="J24" s="158"/>
      <c r="K24" s="158"/>
      <c r="L24" s="158"/>
      <c r="M24" s="158"/>
      <c r="N24" s="159"/>
      <c r="O24" s="48"/>
    </row>
    <row r="25" spans="1:16" s="46" customFormat="1" ht="6.75" customHeight="1">
      <c r="A25" s="49"/>
      <c r="B25" s="50"/>
      <c r="C25" s="50"/>
      <c r="D25" s="50"/>
      <c r="E25" s="9"/>
      <c r="F25" s="9"/>
      <c r="G25" s="9"/>
      <c r="H25" s="9"/>
      <c r="I25" s="9"/>
      <c r="J25" s="9"/>
      <c r="K25" s="9"/>
      <c r="L25" s="9"/>
      <c r="M25" s="9"/>
      <c r="N25" s="9"/>
      <c r="O25" s="48"/>
      <c r="P25" s="51"/>
    </row>
    <row r="26" spans="1:16" ht="22.5" customHeight="1">
      <c r="A26" s="153" t="s">
        <v>10</v>
      </c>
      <c r="B26" s="154"/>
      <c r="C26" s="154"/>
      <c r="D26" s="154"/>
      <c r="E26" s="155" t="s">
        <v>43</v>
      </c>
      <c r="F26" s="156"/>
      <c r="G26" s="156"/>
      <c r="H26" s="156"/>
      <c r="I26" s="156"/>
      <c r="J26" s="156"/>
      <c r="K26" s="156"/>
      <c r="L26" s="156"/>
      <c r="M26" s="156"/>
      <c r="N26" s="157"/>
      <c r="O26" s="48"/>
    </row>
    <row r="27" spans="1:16" s="46" customFormat="1" ht="8.25" customHeight="1">
      <c r="A27" s="49"/>
      <c r="E27" s="9"/>
      <c r="F27" s="52"/>
      <c r="G27" s="52"/>
      <c r="H27" s="52"/>
      <c r="I27" s="52"/>
      <c r="J27" s="52"/>
      <c r="K27" s="52"/>
      <c r="L27" s="52"/>
      <c r="M27" s="52"/>
      <c r="N27" s="52"/>
      <c r="O27" s="48"/>
      <c r="P27" s="51"/>
    </row>
    <row r="28" spans="1:16" ht="22.5" customHeight="1">
      <c r="A28" s="127" t="s">
        <v>44</v>
      </c>
      <c r="B28" s="46"/>
      <c r="C28" s="46"/>
      <c r="D28" s="46"/>
      <c r="E28" s="149"/>
      <c r="F28" s="150"/>
      <c r="G28" s="8" t="s">
        <v>20</v>
      </c>
      <c r="H28" s="106"/>
      <c r="I28" s="46"/>
      <c r="J28" s="55"/>
      <c r="K28" s="46"/>
      <c r="L28" s="129"/>
      <c r="M28" s="8"/>
      <c r="N28" s="130"/>
      <c r="O28" s="48"/>
    </row>
    <row r="29" spans="1:16" ht="10.5" customHeight="1" thickBot="1">
      <c r="A29" s="56"/>
      <c r="B29" s="57"/>
      <c r="C29" s="57"/>
      <c r="D29" s="57"/>
      <c r="E29" s="58"/>
      <c r="F29" s="58"/>
      <c r="G29" s="58"/>
      <c r="H29" s="59"/>
      <c r="I29" s="57"/>
      <c r="J29" s="60"/>
      <c r="K29" s="57"/>
      <c r="L29" s="61"/>
      <c r="M29" s="61"/>
      <c r="N29" s="57"/>
      <c r="O29" s="62"/>
    </row>
    <row r="30" spans="1:16" ht="15" customHeight="1" thickBot="1">
      <c r="E30" s="54"/>
      <c r="F30" s="54"/>
      <c r="G30" s="54"/>
      <c r="H30" s="63"/>
      <c r="I30" s="46"/>
      <c r="J30" s="55"/>
      <c r="K30" s="46"/>
      <c r="L30" s="8"/>
      <c r="M30" s="8"/>
      <c r="N30" s="46"/>
    </row>
    <row r="31" spans="1:16" ht="8.25" customHeight="1">
      <c r="A31" s="40"/>
      <c r="B31" s="41"/>
      <c r="C31" s="41"/>
      <c r="D31" s="41"/>
      <c r="E31" s="41"/>
      <c r="F31" s="41"/>
      <c r="G31" s="41"/>
      <c r="H31" s="41"/>
      <c r="I31" s="41"/>
      <c r="J31" s="64"/>
      <c r="K31" s="41"/>
      <c r="L31" s="65"/>
      <c r="M31" s="65"/>
      <c r="N31" s="41"/>
      <c r="O31" s="44"/>
    </row>
    <row r="32" spans="1:16" ht="15.6">
      <c r="A32" s="45" t="s">
        <v>5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66"/>
      <c r="M32" s="46"/>
      <c r="N32" s="67"/>
      <c r="O32" s="48"/>
    </row>
    <row r="33" spans="1:17" ht="7.5" customHeight="1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66"/>
      <c r="M33" s="46"/>
      <c r="N33" s="67"/>
      <c r="O33" s="48"/>
    </row>
    <row r="34" spans="1:17" ht="16.5" customHeight="1" thickBot="1">
      <c r="A34" s="68" t="s">
        <v>23</v>
      </c>
      <c r="B34" s="46"/>
      <c r="C34" s="46"/>
      <c r="D34" s="46"/>
      <c r="E34" s="46"/>
      <c r="F34" s="46"/>
      <c r="G34" s="46"/>
      <c r="H34" s="46"/>
      <c r="I34" s="46"/>
      <c r="J34" s="1"/>
      <c r="K34" s="66" t="s">
        <v>2</v>
      </c>
      <c r="L34" s="46"/>
      <c r="M34" s="46"/>
      <c r="N34" s="8"/>
      <c r="O34" s="69"/>
      <c r="Q34" s="70"/>
    </row>
    <row r="35" spans="1:17" ht="16.5" customHeight="1" thickBot="1">
      <c r="A35" s="68" t="s">
        <v>7</v>
      </c>
      <c r="B35" s="46"/>
      <c r="C35" s="46"/>
      <c r="D35" s="46"/>
      <c r="E35" s="46"/>
      <c r="F35" s="46"/>
      <c r="G35" s="46"/>
      <c r="H35" s="46"/>
      <c r="I35" s="46"/>
      <c r="J35" s="1"/>
      <c r="K35" s="66" t="s">
        <v>2</v>
      </c>
      <c r="L35" s="46"/>
      <c r="M35" s="46"/>
      <c r="N35" s="14">
        <f>SUM(J34:J35)</f>
        <v>0</v>
      </c>
      <c r="O35" s="71" t="s">
        <v>2</v>
      </c>
    </row>
    <row r="36" spans="1:17" ht="16.5" customHeight="1">
      <c r="A36" s="68"/>
      <c r="B36" s="46"/>
      <c r="C36" s="46"/>
      <c r="D36" s="46"/>
      <c r="E36" s="46"/>
      <c r="F36" s="46"/>
      <c r="G36" s="46"/>
      <c r="H36" s="46"/>
      <c r="I36" s="46"/>
      <c r="J36" s="6"/>
      <c r="K36" s="66"/>
      <c r="L36" s="46"/>
      <c r="M36" s="46"/>
      <c r="N36" s="72"/>
      <c r="O36" s="71"/>
    </row>
    <row r="37" spans="1:17" ht="16.5" customHeight="1">
      <c r="A37" s="73" t="s">
        <v>8</v>
      </c>
      <c r="B37" s="46"/>
      <c r="C37" s="46"/>
      <c r="D37" s="46"/>
      <c r="E37" s="46"/>
      <c r="F37" s="46"/>
      <c r="G37" s="46"/>
      <c r="H37" s="46"/>
      <c r="I37" s="46"/>
      <c r="J37" s="6"/>
      <c r="K37" s="66"/>
      <c r="L37" s="46"/>
      <c r="M37" s="46"/>
      <c r="N37" s="72"/>
      <c r="O37" s="71"/>
    </row>
    <row r="38" spans="1:17" ht="9" customHeight="1">
      <c r="A38" s="68"/>
      <c r="B38" s="46"/>
      <c r="C38" s="46"/>
      <c r="D38" s="46"/>
      <c r="E38" s="46"/>
      <c r="F38" s="46"/>
      <c r="G38" s="46"/>
      <c r="H38" s="46"/>
      <c r="I38" s="46"/>
      <c r="J38" s="6"/>
      <c r="K38" s="66"/>
      <c r="L38" s="46"/>
      <c r="M38" s="46"/>
      <c r="N38" s="74"/>
      <c r="O38" s="71"/>
    </row>
    <row r="39" spans="1:17" ht="16.5" customHeight="1">
      <c r="A39" s="73" t="s">
        <v>4</v>
      </c>
      <c r="B39" s="46"/>
      <c r="C39" s="46"/>
      <c r="D39" s="46"/>
      <c r="E39" s="143"/>
      <c r="F39" s="144"/>
      <c r="G39" s="145"/>
      <c r="H39" s="4"/>
      <c r="I39" s="46"/>
      <c r="J39" s="6"/>
      <c r="K39" s="66"/>
      <c r="L39" s="46"/>
      <c r="M39" s="46"/>
      <c r="N39" s="74"/>
      <c r="O39" s="71"/>
    </row>
    <row r="40" spans="1:17" ht="8.25" customHeight="1">
      <c r="A40" s="73"/>
      <c r="B40" s="46"/>
      <c r="C40" s="46"/>
      <c r="D40" s="46"/>
      <c r="E40" s="46"/>
      <c r="F40" s="9"/>
      <c r="G40" s="9"/>
      <c r="H40" s="4"/>
      <c r="I40" s="46"/>
      <c r="J40" s="6"/>
      <c r="K40" s="66"/>
      <c r="L40" s="46"/>
      <c r="M40" s="46"/>
      <c r="N40" s="74"/>
      <c r="O40" s="71"/>
    </row>
    <row r="41" spans="1:17" ht="16.5" customHeight="1">
      <c r="A41" s="73"/>
      <c r="B41" s="46"/>
      <c r="C41" s="46"/>
      <c r="D41" s="46"/>
      <c r="E41" s="46"/>
      <c r="F41" s="9"/>
      <c r="G41" s="9"/>
      <c r="H41" s="4"/>
      <c r="I41" s="9"/>
      <c r="J41" s="9"/>
      <c r="K41" s="9"/>
      <c r="L41" s="9"/>
      <c r="M41" s="46"/>
      <c r="N41" s="74"/>
      <c r="O41" s="71"/>
    </row>
    <row r="42" spans="1:17" ht="16.5" customHeight="1">
      <c r="A42" s="73" t="s">
        <v>46</v>
      </c>
      <c r="B42" s="46"/>
      <c r="C42" s="46"/>
      <c r="D42" s="46"/>
      <c r="E42" s="143"/>
      <c r="F42" s="144"/>
      <c r="G42" s="144"/>
      <c r="H42" s="144"/>
      <c r="I42" s="144"/>
      <c r="J42" s="145"/>
      <c r="K42" s="114"/>
      <c r="L42" s="114"/>
      <c r="M42" s="114"/>
      <c r="N42" s="114"/>
      <c r="O42" s="71"/>
    </row>
    <row r="43" spans="1:17" ht="16.5" customHeight="1">
      <c r="A43" s="68"/>
      <c r="B43" s="46"/>
      <c r="C43" s="46"/>
      <c r="D43" s="46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71"/>
    </row>
    <row r="44" spans="1:17" ht="15.6" thickBot="1">
      <c r="A44" s="68"/>
      <c r="B44" s="46"/>
      <c r="C44" s="46"/>
      <c r="D44" s="46"/>
      <c r="E44" s="46"/>
      <c r="F44" s="46"/>
      <c r="G44" s="46"/>
      <c r="H44" s="55"/>
      <c r="I44" s="46"/>
      <c r="J44" s="54" t="s">
        <v>16</v>
      </c>
      <c r="K44" s="46"/>
      <c r="L44" s="55" t="s">
        <v>17</v>
      </c>
      <c r="M44" s="8"/>
      <c r="N44" s="75"/>
      <c r="O44" s="48"/>
    </row>
    <row r="45" spans="1:17" ht="16.5" customHeight="1" thickBot="1">
      <c r="A45" s="53" t="s">
        <v>24</v>
      </c>
      <c r="B45" s="46"/>
      <c r="C45" s="46"/>
      <c r="D45" s="46"/>
      <c r="E45" s="46"/>
      <c r="F45" s="76"/>
      <c r="G45" s="46"/>
      <c r="H45" s="46"/>
      <c r="I45" s="76"/>
      <c r="J45" s="2"/>
      <c r="K45" s="46" t="s">
        <v>26</v>
      </c>
      <c r="L45" s="17">
        <v>0.3</v>
      </c>
      <c r="M45" s="77"/>
      <c r="N45" s="18">
        <f>L45*J45</f>
        <v>0</v>
      </c>
      <c r="O45" s="78" t="s">
        <v>2</v>
      </c>
    </row>
    <row r="46" spans="1:17" ht="16.5" hidden="1" customHeight="1">
      <c r="A46" s="79" t="s">
        <v>29</v>
      </c>
      <c r="B46" s="46"/>
      <c r="C46" s="46"/>
      <c r="D46" s="46"/>
      <c r="E46" s="46"/>
      <c r="F46" s="46"/>
      <c r="G46" s="46"/>
      <c r="H46" s="3"/>
      <c r="I46" s="76"/>
      <c r="J46" s="2"/>
      <c r="K46" s="46" t="s">
        <v>26</v>
      </c>
      <c r="L46" s="17">
        <v>0.03</v>
      </c>
      <c r="M46" s="77"/>
      <c r="N46" s="128">
        <f>(J46*L46*H46)</f>
        <v>0</v>
      </c>
      <c r="O46" s="78" t="s">
        <v>2</v>
      </c>
    </row>
    <row r="47" spans="1:17" ht="16.5" hidden="1" customHeight="1">
      <c r="A47" s="79" t="s">
        <v>30</v>
      </c>
      <c r="B47" s="46"/>
      <c r="C47" s="46"/>
      <c r="D47" s="46"/>
      <c r="E47" s="46"/>
      <c r="F47" s="46"/>
      <c r="G47" s="46"/>
      <c r="H47" s="105"/>
      <c r="I47" s="76"/>
      <c r="J47" s="2"/>
      <c r="K47" s="46" t="s">
        <v>26</v>
      </c>
      <c r="L47" s="17">
        <v>0.05</v>
      </c>
      <c r="M47" s="77"/>
      <c r="N47" s="20">
        <f>(J47*L47*H47)</f>
        <v>0</v>
      </c>
      <c r="O47" s="78" t="s">
        <v>2</v>
      </c>
    </row>
    <row r="48" spans="1:17" ht="7.5" customHeight="1">
      <c r="A48" s="73"/>
      <c r="B48" s="46"/>
      <c r="C48" s="46"/>
      <c r="D48" s="46"/>
      <c r="E48" s="46"/>
      <c r="F48" s="9"/>
      <c r="G48" s="9"/>
      <c r="H48" s="4"/>
      <c r="I48" s="9"/>
      <c r="J48" s="9"/>
      <c r="K48" s="9"/>
      <c r="L48" s="9"/>
      <c r="M48" s="46"/>
      <c r="N48" s="74"/>
      <c r="O48" s="48"/>
    </row>
    <row r="49" spans="1:16" ht="16.5" customHeight="1">
      <c r="A49" s="53"/>
      <c r="B49" s="46"/>
      <c r="C49" s="46"/>
      <c r="D49" s="46"/>
      <c r="E49" s="46"/>
      <c r="F49" s="46"/>
      <c r="G49" s="46"/>
      <c r="H49" s="46"/>
      <c r="I49" s="46"/>
      <c r="J49" s="55"/>
      <c r="K49" s="46"/>
      <c r="L49" s="8"/>
      <c r="M49" s="8"/>
      <c r="N49" s="75"/>
      <c r="O49" s="48"/>
    </row>
    <row r="50" spans="1:16" ht="16.5" customHeight="1" thickBot="1">
      <c r="A50" s="68" t="s">
        <v>9</v>
      </c>
      <c r="B50" s="46"/>
      <c r="C50" s="46"/>
      <c r="D50" s="46"/>
      <c r="E50" s="46"/>
      <c r="F50" s="46"/>
      <c r="G50" s="46"/>
      <c r="H50" s="46"/>
      <c r="I50" s="46"/>
      <c r="J50" s="1"/>
      <c r="K50" s="66" t="s">
        <v>2</v>
      </c>
      <c r="L50" s="46"/>
      <c r="M50" s="46"/>
      <c r="N50" s="75"/>
      <c r="O50" s="48"/>
    </row>
    <row r="51" spans="1:16" ht="16.5" customHeight="1" thickBot="1">
      <c r="A51" s="80" t="s">
        <v>3</v>
      </c>
      <c r="B51" s="46"/>
      <c r="C51" s="46"/>
      <c r="D51" s="46"/>
      <c r="E51" s="46"/>
      <c r="F51" s="46"/>
      <c r="G51" s="46"/>
      <c r="H51" s="46"/>
      <c r="I51" s="46"/>
      <c r="J51" s="1"/>
      <c r="K51" s="66" t="s">
        <v>2</v>
      </c>
      <c r="L51" s="46"/>
      <c r="M51" s="46"/>
      <c r="N51" s="14">
        <f>SUM(J50:J51)</f>
        <v>0</v>
      </c>
      <c r="O51" s="71" t="s">
        <v>2</v>
      </c>
    </row>
    <row r="52" spans="1:16" ht="9" customHeight="1" thickBot="1">
      <c r="A52" s="81"/>
      <c r="B52" s="57"/>
      <c r="C52" s="57"/>
      <c r="D52" s="57"/>
      <c r="E52" s="57"/>
      <c r="F52" s="57"/>
      <c r="G52" s="57"/>
      <c r="H52" s="57"/>
      <c r="I52" s="57"/>
      <c r="J52" s="11"/>
      <c r="K52" s="82"/>
      <c r="L52" s="57"/>
      <c r="M52" s="57"/>
      <c r="N52" s="83"/>
      <c r="O52" s="84"/>
    </row>
    <row r="53" spans="1:16" ht="15" customHeight="1" thickBot="1">
      <c r="A53" s="85"/>
      <c r="J53" s="6"/>
      <c r="K53" s="86"/>
      <c r="N53" s="74"/>
      <c r="O53" s="86"/>
    </row>
    <row r="54" spans="1:16" ht="9" customHeight="1">
      <c r="A54" s="40"/>
      <c r="B54" s="41"/>
      <c r="C54" s="41"/>
      <c r="D54" s="41"/>
      <c r="E54" s="41"/>
      <c r="F54" s="41"/>
      <c r="G54" s="41"/>
      <c r="H54" s="41"/>
      <c r="I54" s="41"/>
      <c r="J54" s="64"/>
      <c r="K54" s="41"/>
      <c r="L54" s="65"/>
      <c r="M54" s="65"/>
      <c r="N54" s="87"/>
      <c r="O54" s="44"/>
    </row>
    <row r="55" spans="1:16" ht="13.8">
      <c r="A55" s="45" t="s">
        <v>21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160"/>
      <c r="M55" s="46"/>
      <c r="N55" s="46"/>
      <c r="O55" s="48"/>
    </row>
    <row r="56" spans="1:16" ht="15.6" thickBot="1">
      <c r="A56" s="53"/>
      <c r="B56" s="46"/>
      <c r="C56" s="46"/>
      <c r="D56" s="46"/>
      <c r="E56" s="46"/>
      <c r="F56" s="46"/>
      <c r="G56" s="46"/>
      <c r="H56" s="46"/>
      <c r="I56" s="46"/>
      <c r="J56" s="55"/>
      <c r="K56" s="46"/>
      <c r="L56" s="161"/>
      <c r="M56" s="8"/>
      <c r="N56" s="46"/>
      <c r="O56" s="48"/>
    </row>
    <row r="57" spans="1:16" ht="16.2" thickBot="1">
      <c r="A57" s="68" t="s">
        <v>22</v>
      </c>
      <c r="B57" s="88"/>
      <c r="C57" s="88"/>
      <c r="D57" s="88"/>
      <c r="E57" s="88"/>
      <c r="F57" s="151"/>
      <c r="G57" s="152"/>
      <c r="H57" s="7"/>
      <c r="I57" s="4" t="s">
        <v>20</v>
      </c>
      <c r="J57" s="89"/>
      <c r="K57" s="66" t="s">
        <v>2</v>
      </c>
      <c r="L57" s="6"/>
      <c r="M57" s="66"/>
      <c r="N57" s="15">
        <f>H57*J57</f>
        <v>0</v>
      </c>
      <c r="O57" s="71" t="s">
        <v>2</v>
      </c>
    </row>
    <row r="58" spans="1:16" ht="9" customHeight="1" thickBot="1">
      <c r="A58" s="90"/>
      <c r="B58" s="57"/>
      <c r="C58" s="57"/>
      <c r="D58" s="57"/>
      <c r="E58" s="12"/>
      <c r="F58" s="58"/>
      <c r="G58" s="91"/>
      <c r="H58" s="13"/>
      <c r="I58" s="82"/>
      <c r="J58" s="11"/>
      <c r="K58" s="82"/>
      <c r="L58" s="11"/>
      <c r="M58" s="82"/>
      <c r="N58" s="11"/>
      <c r="O58" s="84"/>
    </row>
    <row r="59" spans="1:16" ht="15" customHeight="1" thickBot="1">
      <c r="A59" s="92"/>
      <c r="E59" s="4"/>
      <c r="F59" s="54"/>
      <c r="G59" s="52"/>
      <c r="H59" s="10"/>
      <c r="I59" s="86"/>
      <c r="J59" s="6"/>
      <c r="K59" s="86"/>
      <c r="L59" s="6"/>
      <c r="M59" s="86"/>
      <c r="N59" s="6"/>
      <c r="O59" s="86"/>
    </row>
    <row r="60" spans="1:16" ht="7.5" customHeight="1">
      <c r="A60" s="40"/>
      <c r="B60" s="41"/>
      <c r="C60" s="41"/>
      <c r="D60" s="41"/>
      <c r="E60" s="41"/>
      <c r="F60" s="41"/>
      <c r="G60" s="41"/>
      <c r="H60" s="41"/>
      <c r="I60" s="41"/>
      <c r="J60" s="64"/>
      <c r="K60" s="41"/>
      <c r="L60" s="65"/>
      <c r="M60" s="65"/>
      <c r="N60" s="87"/>
      <c r="O60" s="44"/>
    </row>
    <row r="61" spans="1:16" ht="13.8">
      <c r="A61" s="45" t="s">
        <v>13</v>
      </c>
      <c r="B61" s="46"/>
      <c r="C61" s="46"/>
      <c r="D61" s="46"/>
      <c r="E61" s="46"/>
      <c r="F61" s="46"/>
      <c r="G61" s="46"/>
      <c r="H61" s="54" t="s">
        <v>27</v>
      </c>
      <c r="I61" s="54"/>
      <c r="J61" s="54" t="s">
        <v>28</v>
      </c>
      <c r="K61" s="46"/>
      <c r="L61" s="93" t="s">
        <v>25</v>
      </c>
      <c r="M61" s="46"/>
      <c r="N61" s="75"/>
      <c r="O61" s="48"/>
    </row>
    <row r="62" spans="1:16" ht="3.9" customHeight="1">
      <c r="A62" s="53"/>
      <c r="B62" s="46"/>
      <c r="C62" s="46"/>
      <c r="D62" s="46"/>
      <c r="E62" s="46"/>
      <c r="F62" s="46"/>
      <c r="G62" s="46"/>
      <c r="H62" s="46"/>
      <c r="I62" s="46"/>
      <c r="J62" s="55"/>
      <c r="K62" s="46"/>
      <c r="L62" s="94"/>
      <c r="M62" s="8"/>
      <c r="N62" s="75"/>
      <c r="O62" s="48"/>
    </row>
    <row r="63" spans="1:16" ht="15.6">
      <c r="A63" s="68" t="s">
        <v>45</v>
      </c>
      <c r="B63" s="46"/>
      <c r="C63" s="46"/>
      <c r="D63" s="46"/>
      <c r="E63" s="4"/>
      <c r="F63" s="54"/>
      <c r="G63" s="52"/>
      <c r="H63" s="7">
        <v>2</v>
      </c>
      <c r="I63" s="66"/>
      <c r="J63" s="17">
        <v>35</v>
      </c>
      <c r="K63" s="66"/>
      <c r="L63" s="19">
        <f>J63*H63</f>
        <v>70</v>
      </c>
      <c r="M63" s="66" t="s">
        <v>2</v>
      </c>
      <c r="N63" s="75"/>
      <c r="O63" s="48"/>
    </row>
    <row r="64" spans="1:16" s="46" customFormat="1" ht="7.5" customHeight="1" thickBot="1">
      <c r="A64" s="53"/>
      <c r="H64" s="4"/>
      <c r="J64" s="108"/>
      <c r="K64" s="66"/>
      <c r="L64" s="5"/>
      <c r="M64" s="66"/>
      <c r="N64" s="75"/>
      <c r="O64" s="48"/>
      <c r="P64" s="51"/>
    </row>
    <row r="65" spans="1:15" ht="16.2" thickBot="1">
      <c r="A65" s="5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 t="s">
        <v>6</v>
      </c>
      <c r="N65" s="14">
        <f>L63</f>
        <v>70</v>
      </c>
      <c r="O65" s="71" t="s">
        <v>2</v>
      </c>
    </row>
    <row r="66" spans="1:15" ht="7.5" customHeight="1" thickBot="1">
      <c r="A66" s="56"/>
      <c r="B66" s="57"/>
      <c r="C66" s="57"/>
      <c r="D66" s="57"/>
      <c r="E66" s="57"/>
      <c r="F66" s="57"/>
      <c r="G66" s="57"/>
      <c r="H66" s="57"/>
      <c r="I66" s="57"/>
      <c r="J66" s="60"/>
      <c r="K66" s="57"/>
      <c r="L66" s="61"/>
      <c r="M66" s="61"/>
      <c r="N66" s="96"/>
      <c r="O66" s="62"/>
    </row>
    <row r="67" spans="1:15" ht="9.75" customHeight="1">
      <c r="J67" s="23"/>
      <c r="L67" s="97"/>
      <c r="M67" s="97"/>
      <c r="N67" s="95"/>
    </row>
    <row r="68" spans="1:15" ht="1.5" customHeight="1">
      <c r="A68" s="139" t="s">
        <v>11</v>
      </c>
      <c r="B68" s="140"/>
      <c r="C68" s="140"/>
      <c r="D68" s="140"/>
      <c r="E68" s="140"/>
      <c r="F68" s="140"/>
      <c r="G68" s="140"/>
      <c r="H68" s="140"/>
      <c r="I68" s="140"/>
      <c r="J68" s="140"/>
      <c r="K68" s="141"/>
      <c r="L68" s="141"/>
      <c r="M68" s="141"/>
      <c r="N68" s="141"/>
    </row>
    <row r="69" spans="1:15" ht="38.25" customHeight="1" thickBot="1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1"/>
      <c r="L69" s="141"/>
      <c r="M69" s="141"/>
      <c r="N69" s="141"/>
    </row>
    <row r="70" spans="1:15" ht="8.25" customHeight="1" thickTop="1" thickBo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98"/>
      <c r="L70" s="28"/>
      <c r="M70" s="28"/>
      <c r="N70" s="28"/>
      <c r="O70" s="29"/>
    </row>
    <row r="71" spans="1:15" ht="38.25" customHeight="1" thickBot="1">
      <c r="A71" s="135"/>
      <c r="B71" s="135"/>
      <c r="C71" s="135"/>
      <c r="D71" s="135"/>
      <c r="E71" s="135"/>
      <c r="F71" s="135"/>
      <c r="G71" s="135"/>
      <c r="H71" s="135"/>
      <c r="I71" s="135"/>
      <c r="J71" s="135"/>
      <c r="K71" s="99"/>
      <c r="L71" s="100" t="s">
        <v>6</v>
      </c>
      <c r="M71" s="101"/>
      <c r="N71" s="16">
        <f>N35+N45+N51+N57+N65</f>
        <v>70</v>
      </c>
      <c r="O71" s="102"/>
    </row>
    <row r="72" spans="1:15" ht="6.75" customHeight="1" thickBo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103"/>
      <c r="L72" s="35"/>
      <c r="M72" s="35"/>
      <c r="N72" s="35"/>
      <c r="O72" s="36"/>
    </row>
    <row r="73" spans="1:15" ht="28.5" customHeight="1" thickTop="1">
      <c r="A73" s="135"/>
      <c r="B73" s="135"/>
      <c r="C73" s="135"/>
      <c r="D73" s="135"/>
      <c r="E73" s="135"/>
      <c r="F73" s="135"/>
      <c r="G73" s="135"/>
      <c r="H73" s="135"/>
      <c r="I73" s="135"/>
      <c r="J73" s="135"/>
      <c r="K73" s="136"/>
      <c r="L73" s="136"/>
      <c r="M73" s="136"/>
      <c r="N73" s="136"/>
      <c r="O73" s="86"/>
    </row>
    <row r="74" spans="1:15">
      <c r="A74" s="137" t="s">
        <v>12</v>
      </c>
      <c r="B74" s="137"/>
      <c r="C74" s="137"/>
      <c r="D74" s="137"/>
      <c r="E74" s="137"/>
      <c r="F74" s="137"/>
      <c r="G74" s="137"/>
      <c r="H74" s="137"/>
      <c r="I74" s="137"/>
      <c r="J74" s="137"/>
      <c r="K74" s="138"/>
      <c r="L74" s="138"/>
      <c r="M74" s="138"/>
      <c r="N74" s="138"/>
    </row>
    <row r="75" spans="1:15" ht="36" customHeight="1">
      <c r="A75" s="143"/>
      <c r="B75" s="144"/>
      <c r="C75" s="144"/>
      <c r="D75" s="144"/>
      <c r="E75" s="145"/>
      <c r="F75" s="63"/>
      <c r="G75" s="149"/>
      <c r="H75" s="150"/>
      <c r="J75" s="143"/>
      <c r="K75" s="144"/>
      <c r="L75" s="144"/>
      <c r="M75" s="144"/>
      <c r="N75" s="144"/>
      <c r="O75" s="145"/>
    </row>
    <row r="76" spans="1:15" s="104" customFormat="1">
      <c r="A76" s="146" t="s">
        <v>34</v>
      </c>
      <c r="B76" s="146"/>
      <c r="C76" s="146"/>
      <c r="D76" s="146"/>
      <c r="E76" s="146"/>
      <c r="F76" s="46"/>
      <c r="G76" s="146" t="s">
        <v>33</v>
      </c>
      <c r="H76" s="146"/>
      <c r="J76" s="134" t="s">
        <v>18</v>
      </c>
      <c r="K76" s="134"/>
      <c r="L76" s="134"/>
      <c r="M76" s="134"/>
      <c r="N76" s="13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2">
    <mergeCell ref="E42:J42"/>
    <mergeCell ref="L55:L56"/>
    <mergeCell ref="A1:I1"/>
    <mergeCell ref="G75:H75"/>
    <mergeCell ref="A75:E75"/>
    <mergeCell ref="J14:N14"/>
    <mergeCell ref="L12:O12"/>
    <mergeCell ref="A2:H2"/>
    <mergeCell ref="A4:H4"/>
    <mergeCell ref="J16:K17"/>
    <mergeCell ref="L16:L17"/>
    <mergeCell ref="M16:N17"/>
    <mergeCell ref="L2:O2"/>
    <mergeCell ref="L4:O4"/>
    <mergeCell ref="L6:O6"/>
    <mergeCell ref="L8:O8"/>
    <mergeCell ref="L10:O10"/>
    <mergeCell ref="J76:N76"/>
    <mergeCell ref="A71:J71"/>
    <mergeCell ref="A73:N73"/>
    <mergeCell ref="A74:N74"/>
    <mergeCell ref="A68:N69"/>
    <mergeCell ref="J75:O75"/>
    <mergeCell ref="G76:H76"/>
    <mergeCell ref="A76:E76"/>
    <mergeCell ref="A24:C24"/>
    <mergeCell ref="E28:F28"/>
    <mergeCell ref="F57:G57"/>
    <mergeCell ref="A26:D26"/>
    <mergeCell ref="E26:N26"/>
    <mergeCell ref="E39:G39"/>
    <mergeCell ref="E24:N24"/>
  </mergeCells>
  <phoneticPr fontId="0" type="noConversion"/>
  <printOptions horizontalCentered="1" verticalCentered="1"/>
  <pageMargins left="0.51181102362204722" right="0.31496062992125984" top="0.39370078740157483" bottom="0.39370078740157483" header="0.31496062992125984" footer="0.31496062992125984"/>
  <pageSetup paperSize="9" scale="66" orientation="portrait" horizontalDpi="4294967292" r:id="rId1"/>
  <headerFooter alignWithMargins="0"/>
  <ignoredErrors>
    <ignoredError sqref="N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Turnierabrechnung</vt:lpstr>
      <vt:lpstr>Turnierabrechnung!Druckbereich</vt:lpstr>
    </vt:vector>
  </TitlesOfParts>
  <Company>DBV e. 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DBV e. V.</dc:creator>
  <cp:lastModifiedBy>Christoph Jury</cp:lastModifiedBy>
  <cp:lastPrinted>2017-10-05T20:49:02Z</cp:lastPrinted>
  <dcterms:created xsi:type="dcterms:W3CDTF">2002-01-25T11:32:36Z</dcterms:created>
  <dcterms:modified xsi:type="dcterms:W3CDTF">2026-06-11T08:38:28Z</dcterms:modified>
</cp:coreProperties>
</file>